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Yuly.aguilar\Downloads\"/>
    </mc:Choice>
  </mc:AlternateContent>
  <xr:revisionPtr revIDLastSave="0" documentId="8_{AE9F43AE-EACD-4740-BC42-F68417C1596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ferta Economica" sheetId="1" r:id="rId1"/>
    <sheet name="Hoja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  <c r="D18" i="2" l="1"/>
</calcChain>
</file>

<file path=xl/sharedStrings.xml><?xml version="1.0" encoding="utf-8"?>
<sst xmlns="http://schemas.openxmlformats.org/spreadsheetml/2006/main" count="100" uniqueCount="60">
  <si>
    <t>Herramienta Autogestión</t>
  </si>
  <si>
    <t>Tipo</t>
  </si>
  <si>
    <t>IVA</t>
  </si>
  <si>
    <t>Total</t>
  </si>
  <si>
    <t>Nacional</t>
  </si>
  <si>
    <t>Internacional</t>
  </si>
  <si>
    <t>Tarifa Adm ventas Nacionales</t>
  </si>
  <si>
    <t>One Way</t>
  </si>
  <si>
    <t>Round Trip</t>
  </si>
  <si>
    <t>Tarifas Internacionales</t>
  </si>
  <si>
    <t>Rango Tarifario</t>
  </si>
  <si>
    <t>Menores o iguales a USD 354</t>
  </si>
  <si>
    <t>Mayores de USD 354 hasta USD 590</t>
  </si>
  <si>
    <t>Mayores de USD 590 hasta USD 944</t>
  </si>
  <si>
    <t>Mayores de USD 944</t>
  </si>
  <si>
    <t>Tabla de Costos de Administración o de Gestión</t>
  </si>
  <si>
    <t>Servicio</t>
  </si>
  <si>
    <t>Valor</t>
  </si>
  <si>
    <t>Administración convenios otorgados por las aerolíneas</t>
  </si>
  <si>
    <t>Utilización servicio 24/7 central de reservas</t>
  </si>
  <si>
    <t>Soporte técnico herramienta de autogestión</t>
  </si>
  <si>
    <t>Asesoría de viajes</t>
  </si>
  <si>
    <t>Alquiler de vehículos</t>
  </si>
  <si>
    <t>Tarjetas de asistencia</t>
  </si>
  <si>
    <t>Tramite de reembolsos</t>
  </si>
  <si>
    <t>Asistencia en el aeropuerto</t>
  </si>
  <si>
    <t>Anulación de boletos aéreos</t>
  </si>
  <si>
    <t>Tarifa por transacción de hoteles</t>
  </si>
  <si>
    <t>Trámite de revisados</t>
  </si>
  <si>
    <t>Transporte terrestre a través de proveedores</t>
  </si>
  <si>
    <t>Compra y emisión de servicios aéreos adicionales</t>
  </si>
  <si>
    <t>Eventos</t>
  </si>
  <si>
    <t>Tramites de Documentación</t>
  </si>
  <si>
    <t>Anulación y/o refacturación</t>
  </si>
  <si>
    <t>Conciliación de extractos de tarjetas de crédito que no corresponden a los convenios vigentes de los bancos aliados.</t>
  </si>
  <si>
    <t>observaciones</t>
  </si>
  <si>
    <t>VALORES AGREGADOS</t>
  </si>
  <si>
    <t>Anexo # 1 - Agencia de Viajes</t>
  </si>
  <si>
    <t>Informes corporativos (mensual, con consolidacion semestral y anual)</t>
  </si>
  <si>
    <t>Criterios</t>
  </si>
  <si>
    <t>Descripción</t>
  </si>
  <si>
    <t>Participación (%)</t>
  </si>
  <si>
    <t>Capacidad jurídica y la experiencia</t>
  </si>
  <si>
    <t>Se verifica que cuente con los documentos requeridos y la experiencia solicitada.</t>
  </si>
  <si>
    <t>Capacidad técnica</t>
  </si>
  <si>
    <t>Se verifica que cuente con los documentos requeridos.</t>
  </si>
  <si>
    <t>Propuesta económica</t>
  </si>
  <si>
    <t>Se evalúa la propuesta económica presentada.</t>
  </si>
  <si>
    <t>Se evalúa la propuesta económica presentada, considerando el presupuesto ofrecido.</t>
  </si>
  <si>
    <t>Verificación de que el proponente cumpla con los requisitos técnicos solicitados.</t>
  </si>
  <si>
    <t>Capacidad jurídica</t>
  </si>
  <si>
    <t>Revisión del cumplimiento de requisitos legales y documentos obligatorios.</t>
  </si>
  <si>
    <t>Experiencia específica</t>
  </si>
  <si>
    <t>Validación de la experiencia previa en servicios o proyectos similares.</t>
  </si>
  <si>
    <t>Sostenibilidad ambiental</t>
  </si>
  <si>
    <t>Diversidad</t>
  </si>
  <si>
    <t>Certificaciones Friendly Biz u Otras</t>
  </si>
  <si>
    <t>Certificaciones Ambientales u Otras</t>
  </si>
  <si>
    <t>Capacidad Financiera</t>
  </si>
  <si>
    <t>Revisión del cumplimiento de requisitos financieros y documentos obligatorios.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</si>
</sst>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0099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5" borderId="1" xfId="2" applyFont="1" applyFill="1" applyBorder="1" applyAlignment="1">
      <alignment horizontal="center"/>
    </xf>
    <xf numFmtId="9" fontId="0" fillId="0" borderId="0" xfId="0" applyNumberFormat="1"/>
    <xf numFmtId="9" fontId="0" fillId="0" borderId="1" xfId="0" applyNumberFormat="1" applyBorder="1"/>
    <xf numFmtId="9" fontId="0" fillId="0" borderId="2" xfId="0" applyNumberForma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9" fontId="5" fillId="0" borderId="1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9" fontId="4" fillId="4" borderId="1" xfId="3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3" applyFont="1" applyBorder="1" applyAlignment="1">
      <alignment horizontal="center" vertical="center"/>
    </xf>
    <xf numFmtId="164" fontId="0" fillId="0" borderId="1" xfId="3" applyNumberFormat="1" applyFont="1" applyBorder="1" applyAlignment="1">
      <alignment horizontal="center" vertical="center"/>
    </xf>
    <xf numFmtId="0" fontId="3" fillId="4" borderId="2" xfId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/>
    </xf>
    <xf numFmtId="0" fontId="3" fillId="4" borderId="4" xfId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4">
    <cellStyle name="40% - Accent3" xfId="2" builtinId="39"/>
    <cellStyle name="Accent3" xfId="1" builtinId="37"/>
    <cellStyle name="Normal" xfId="0" builtinId="0"/>
    <cellStyle name="Percent" xfId="3" builtinId="5"/>
  </cellStyles>
  <dxfs count="12">
    <dxf>
      <font>
        <b/>
      </font>
      <numFmt numFmtId="13" formatCode="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13" formatCode="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rgb="FF00B05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003F25-6C3A-4B44-8322-EACEC0B47D5A}" name="Tabla1" displayName="Tabla1" ref="B11:D18" totalsRowCount="1" headerRowDxfId="11" dataDxfId="9" totalsRowDxfId="7" headerRowBorderDxfId="10" tableBorderDxfId="8" totalsRowBorderDxfId="6">
  <autoFilter ref="B11:D17" xr:uid="{28003F25-6C3A-4B44-8322-EACEC0B47D5A}"/>
  <tableColumns count="3">
    <tableColumn id="1" xr3:uid="{18F8F56E-68B8-4879-81F4-9629A288088C}" name="Criterios" dataDxfId="5" totalsRowDxfId="4"/>
    <tableColumn id="2" xr3:uid="{DA696A42-92B6-4B80-AAB1-310F16CD52CB}" name="Descripción" totalsRowLabel="Total" dataDxfId="3" totalsRowDxfId="2"/>
    <tableColumn id="3" xr3:uid="{23DF0A81-D67B-402C-B96B-719317A3A501}" name="Participación (%)" totalsRowFunction="sum" dataDxfId="1" totalsRow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workbookViewId="0">
      <selection sqref="A1:E1"/>
    </sheetView>
  </sheetViews>
  <sheetFormatPr defaultColWidth="8.90625" defaultRowHeight="14.5" x14ac:dyDescent="0.35"/>
  <cols>
    <col min="1" max="1" width="51" customWidth="1"/>
    <col min="2" max="2" width="11.453125" customWidth="1"/>
    <col min="5" max="5" width="38.90625" customWidth="1"/>
  </cols>
  <sheetData>
    <row r="1" spans="1:5" x14ac:dyDescent="0.35">
      <c r="A1" s="20" t="s">
        <v>37</v>
      </c>
      <c r="B1" s="21"/>
      <c r="C1" s="21"/>
      <c r="D1" s="21"/>
      <c r="E1" s="22"/>
    </row>
    <row r="2" spans="1:5" x14ac:dyDescent="0.35">
      <c r="A2" s="20" t="s">
        <v>0</v>
      </c>
      <c r="B2" s="21"/>
      <c r="C2" s="21"/>
      <c r="D2" s="21"/>
      <c r="E2" s="22"/>
    </row>
    <row r="3" spans="1:5" x14ac:dyDescent="0.35">
      <c r="A3" s="3" t="s">
        <v>1</v>
      </c>
      <c r="B3" s="3" t="s">
        <v>17</v>
      </c>
      <c r="C3" s="3" t="s">
        <v>2</v>
      </c>
      <c r="D3" s="3" t="s">
        <v>3</v>
      </c>
      <c r="E3" s="3" t="s">
        <v>35</v>
      </c>
    </row>
    <row r="4" spans="1:5" x14ac:dyDescent="0.35">
      <c r="A4" s="1" t="s">
        <v>4</v>
      </c>
      <c r="B4" s="1"/>
      <c r="C4" s="1"/>
      <c r="D4" s="1"/>
      <c r="E4" s="1"/>
    </row>
    <row r="5" spans="1:5" x14ac:dyDescent="0.35">
      <c r="A5" s="1" t="s">
        <v>5</v>
      </c>
      <c r="B5" s="1"/>
      <c r="C5" s="1"/>
      <c r="D5" s="1"/>
      <c r="E5" s="1"/>
    </row>
    <row r="7" spans="1:5" x14ac:dyDescent="0.35">
      <c r="A7" s="20" t="s">
        <v>6</v>
      </c>
      <c r="B7" s="21"/>
      <c r="C7" s="21"/>
      <c r="D7" s="21"/>
      <c r="E7" s="22"/>
    </row>
    <row r="8" spans="1:5" x14ac:dyDescent="0.35">
      <c r="A8" s="3" t="s">
        <v>1</v>
      </c>
      <c r="B8" s="3" t="s">
        <v>17</v>
      </c>
      <c r="C8" s="3" t="s">
        <v>2</v>
      </c>
      <c r="D8" s="3" t="s">
        <v>3</v>
      </c>
      <c r="E8" s="3" t="s">
        <v>35</v>
      </c>
    </row>
    <row r="9" spans="1:5" x14ac:dyDescent="0.35">
      <c r="A9" s="1" t="s">
        <v>7</v>
      </c>
      <c r="B9" s="1"/>
      <c r="C9" s="1"/>
      <c r="D9" s="1"/>
      <c r="E9" s="1"/>
    </row>
    <row r="10" spans="1:5" x14ac:dyDescent="0.35">
      <c r="A10" s="1" t="s">
        <v>8</v>
      </c>
      <c r="B10" s="1"/>
      <c r="C10" s="1"/>
      <c r="D10" s="1"/>
      <c r="E10" s="1"/>
    </row>
    <row r="12" spans="1:5" x14ac:dyDescent="0.35">
      <c r="A12" s="20" t="s">
        <v>9</v>
      </c>
      <c r="B12" s="21"/>
      <c r="C12" s="21"/>
      <c r="D12" s="21"/>
      <c r="E12" s="22"/>
    </row>
    <row r="13" spans="1:5" x14ac:dyDescent="0.35">
      <c r="A13" s="3" t="s">
        <v>10</v>
      </c>
      <c r="B13" s="3" t="s">
        <v>17</v>
      </c>
      <c r="C13" s="3" t="s">
        <v>2</v>
      </c>
      <c r="D13" s="3" t="s">
        <v>3</v>
      </c>
      <c r="E13" s="3" t="s">
        <v>35</v>
      </c>
    </row>
    <row r="14" spans="1:5" x14ac:dyDescent="0.35">
      <c r="A14" s="1" t="s">
        <v>11</v>
      </c>
      <c r="B14" s="1"/>
      <c r="C14" s="1"/>
      <c r="D14" s="1"/>
      <c r="E14" s="1"/>
    </row>
    <row r="15" spans="1:5" x14ac:dyDescent="0.35">
      <c r="A15" s="1" t="s">
        <v>12</v>
      </c>
      <c r="B15" s="1"/>
      <c r="C15" s="1"/>
      <c r="D15" s="1"/>
      <c r="E15" s="1"/>
    </row>
    <row r="16" spans="1:5" x14ac:dyDescent="0.35">
      <c r="A16" s="1" t="s">
        <v>13</v>
      </c>
      <c r="B16" s="1"/>
      <c r="C16" s="1"/>
      <c r="D16" s="1"/>
      <c r="E16" s="1"/>
    </row>
    <row r="17" spans="1:5" x14ac:dyDescent="0.35">
      <c r="A17" s="1" t="s">
        <v>14</v>
      </c>
      <c r="B17" s="1"/>
      <c r="C17" s="1"/>
      <c r="D17" s="1"/>
      <c r="E17" s="1"/>
    </row>
    <row r="19" spans="1:5" x14ac:dyDescent="0.35">
      <c r="A19" s="20" t="s">
        <v>15</v>
      </c>
      <c r="B19" s="21"/>
      <c r="C19" s="21"/>
      <c r="D19" s="21"/>
      <c r="E19" s="22"/>
    </row>
    <row r="20" spans="1:5" x14ac:dyDescent="0.35">
      <c r="A20" s="3" t="s">
        <v>16</v>
      </c>
      <c r="B20" s="3" t="s">
        <v>17</v>
      </c>
      <c r="C20" s="3" t="s">
        <v>2</v>
      </c>
      <c r="D20" s="3" t="s">
        <v>3</v>
      </c>
      <c r="E20" s="3" t="s">
        <v>35</v>
      </c>
    </row>
    <row r="21" spans="1:5" x14ac:dyDescent="0.35">
      <c r="A21" s="2" t="s">
        <v>18</v>
      </c>
      <c r="B21" s="1"/>
      <c r="C21" s="1"/>
      <c r="D21" s="1"/>
      <c r="E21" s="1"/>
    </row>
    <row r="22" spans="1:5" x14ac:dyDescent="0.35">
      <c r="A22" s="2" t="s">
        <v>19</v>
      </c>
      <c r="B22" s="1"/>
      <c r="C22" s="1"/>
      <c r="D22" s="1"/>
      <c r="E22" s="1"/>
    </row>
    <row r="23" spans="1:5" x14ac:dyDescent="0.35">
      <c r="A23" s="2" t="s">
        <v>20</v>
      </c>
      <c r="B23" s="1"/>
      <c r="C23" s="1"/>
      <c r="D23" s="1"/>
      <c r="E23" s="1"/>
    </row>
    <row r="24" spans="1:5" ht="29" x14ac:dyDescent="0.35">
      <c r="A24" s="2" t="s">
        <v>38</v>
      </c>
      <c r="B24" s="1"/>
      <c r="C24" s="1"/>
      <c r="D24" s="1"/>
      <c r="E24" s="1"/>
    </row>
    <row r="25" spans="1:5" x14ac:dyDescent="0.35">
      <c r="A25" s="2" t="s">
        <v>21</v>
      </c>
      <c r="B25" s="1"/>
      <c r="C25" s="1"/>
      <c r="D25" s="1"/>
      <c r="E25" s="1"/>
    </row>
    <row r="26" spans="1:5" x14ac:dyDescent="0.35">
      <c r="A26" s="2" t="s">
        <v>22</v>
      </c>
      <c r="B26" s="1"/>
      <c r="C26" s="1"/>
      <c r="D26" s="1"/>
      <c r="E26" s="1"/>
    </row>
    <row r="27" spans="1:5" x14ac:dyDescent="0.35">
      <c r="A27" s="2" t="s">
        <v>23</v>
      </c>
      <c r="B27" s="1"/>
      <c r="C27" s="1"/>
      <c r="D27" s="1"/>
      <c r="E27" s="1"/>
    </row>
    <row r="28" spans="1:5" x14ac:dyDescent="0.35">
      <c r="A28" s="2" t="s">
        <v>24</v>
      </c>
      <c r="B28" s="1"/>
      <c r="C28" s="1"/>
      <c r="D28" s="1"/>
      <c r="E28" s="1"/>
    </row>
    <row r="29" spans="1:5" x14ac:dyDescent="0.35">
      <c r="A29" s="2" t="s">
        <v>25</v>
      </c>
      <c r="B29" s="1"/>
      <c r="C29" s="1"/>
      <c r="D29" s="1"/>
      <c r="E29" s="1"/>
    </row>
    <row r="30" spans="1:5" x14ac:dyDescent="0.35">
      <c r="A30" s="2" t="s">
        <v>26</v>
      </c>
      <c r="B30" s="1"/>
      <c r="C30" s="1"/>
      <c r="D30" s="1"/>
      <c r="E30" s="1"/>
    </row>
    <row r="31" spans="1:5" x14ac:dyDescent="0.35">
      <c r="A31" s="2" t="s">
        <v>27</v>
      </c>
      <c r="B31" s="1"/>
      <c r="C31" s="1"/>
      <c r="D31" s="1"/>
      <c r="E31" s="1"/>
    </row>
    <row r="32" spans="1:5" x14ac:dyDescent="0.35">
      <c r="A32" s="2" t="s">
        <v>28</v>
      </c>
      <c r="B32" s="1"/>
      <c r="C32" s="1"/>
      <c r="D32" s="1"/>
      <c r="E32" s="1"/>
    </row>
    <row r="33" spans="1:5" x14ac:dyDescent="0.35">
      <c r="A33" s="2" t="s">
        <v>29</v>
      </c>
      <c r="B33" s="1"/>
      <c r="C33" s="1"/>
      <c r="D33" s="1"/>
      <c r="E33" s="1"/>
    </row>
    <row r="34" spans="1:5" x14ac:dyDescent="0.35">
      <c r="A34" s="2" t="s">
        <v>30</v>
      </c>
      <c r="B34" s="1"/>
      <c r="C34" s="1"/>
      <c r="D34" s="1"/>
      <c r="E34" s="1"/>
    </row>
    <row r="35" spans="1:5" x14ac:dyDescent="0.35">
      <c r="A35" s="2" t="s">
        <v>31</v>
      </c>
      <c r="B35" s="1"/>
      <c r="C35" s="1"/>
      <c r="D35" s="1"/>
      <c r="E35" s="1"/>
    </row>
    <row r="36" spans="1:5" x14ac:dyDescent="0.35">
      <c r="A36" s="2" t="s">
        <v>32</v>
      </c>
      <c r="B36" s="1"/>
      <c r="C36" s="1"/>
      <c r="D36" s="1"/>
      <c r="E36" s="1"/>
    </row>
    <row r="37" spans="1:5" x14ac:dyDescent="0.35">
      <c r="A37" s="2" t="s">
        <v>33</v>
      </c>
      <c r="B37" s="1"/>
      <c r="C37" s="1"/>
      <c r="D37" s="1"/>
      <c r="E37" s="1"/>
    </row>
    <row r="38" spans="1:5" ht="43.5" x14ac:dyDescent="0.35">
      <c r="A38" s="2" t="s">
        <v>34</v>
      </c>
      <c r="B38" s="1"/>
      <c r="C38" s="1"/>
      <c r="D38" s="1"/>
      <c r="E38" s="1"/>
    </row>
    <row r="40" spans="1:5" x14ac:dyDescent="0.35">
      <c r="A40" s="20" t="s">
        <v>36</v>
      </c>
      <c r="B40" s="21"/>
      <c r="C40" s="21"/>
      <c r="D40" s="21"/>
      <c r="E40" s="22"/>
    </row>
    <row r="41" spans="1:5" x14ac:dyDescent="0.35">
      <c r="A41" s="3" t="s">
        <v>16</v>
      </c>
      <c r="B41" s="3" t="s">
        <v>17</v>
      </c>
      <c r="C41" s="3" t="s">
        <v>2</v>
      </c>
      <c r="D41" s="3" t="s">
        <v>3</v>
      </c>
      <c r="E41" s="3" t="s">
        <v>35</v>
      </c>
    </row>
    <row r="42" spans="1:5" x14ac:dyDescent="0.35">
      <c r="A42" s="1"/>
      <c r="B42" s="1"/>
      <c r="C42" s="1"/>
      <c r="D42" s="1"/>
      <c r="E42" s="1"/>
    </row>
    <row r="43" spans="1:5" x14ac:dyDescent="0.35">
      <c r="A43" s="1"/>
      <c r="B43" s="1"/>
      <c r="C43" s="1"/>
      <c r="D43" s="1"/>
      <c r="E43" s="1"/>
    </row>
    <row r="44" spans="1:5" x14ac:dyDescent="0.35">
      <c r="A44" s="1"/>
      <c r="B44" s="1"/>
      <c r="C44" s="1"/>
      <c r="D44" s="1"/>
      <c r="E44" s="1"/>
    </row>
    <row r="45" spans="1:5" x14ac:dyDescent="0.35">
      <c r="A45" s="1"/>
      <c r="B45" s="1"/>
      <c r="C45" s="1"/>
      <c r="D45" s="1"/>
      <c r="E45" s="1"/>
    </row>
    <row r="46" spans="1:5" x14ac:dyDescent="0.35">
      <c r="A46" s="1"/>
      <c r="B46" s="1"/>
      <c r="C46" s="1"/>
      <c r="D46" s="1"/>
      <c r="E46" s="1"/>
    </row>
    <row r="47" spans="1:5" x14ac:dyDescent="0.35">
      <c r="A47" s="1"/>
      <c r="B47" s="1"/>
      <c r="C47" s="1"/>
      <c r="D47" s="1"/>
      <c r="E47" s="1"/>
    </row>
    <row r="48" spans="1:5" x14ac:dyDescent="0.35">
      <c r="A48" s="1"/>
      <c r="B48" s="1"/>
      <c r="C48" s="1"/>
      <c r="D48" s="1"/>
      <c r="E48" s="1"/>
    </row>
    <row r="49" spans="1:5" x14ac:dyDescent="0.35">
      <c r="A49" s="1"/>
      <c r="B49" s="1"/>
      <c r="C49" s="1"/>
      <c r="D49" s="1"/>
      <c r="E49" s="1"/>
    </row>
    <row r="50" spans="1:5" x14ac:dyDescent="0.35">
      <c r="A50" s="1"/>
      <c r="B50" s="1"/>
      <c r="C50" s="1"/>
      <c r="D50" s="1"/>
      <c r="E50" s="1"/>
    </row>
    <row r="51" spans="1:5" x14ac:dyDescent="0.35">
      <c r="A51" s="1"/>
      <c r="B51" s="1"/>
      <c r="C51" s="1"/>
      <c r="D51" s="1"/>
      <c r="E51" s="1"/>
    </row>
  </sheetData>
  <mergeCells count="6">
    <mergeCell ref="A40:E40"/>
    <mergeCell ref="A19:E19"/>
    <mergeCell ref="A1:E1"/>
    <mergeCell ref="A2:E2"/>
    <mergeCell ref="A7:E7"/>
    <mergeCell ref="A12:E1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A06D5-C6E5-4DB5-8A41-7D903B506BA0}">
  <dimension ref="B3:D28"/>
  <sheetViews>
    <sheetView topLeftCell="B18" zoomScale="130" zoomScaleNormal="130" workbookViewId="0">
      <selection activeCell="B20" sqref="B20:D28"/>
    </sheetView>
  </sheetViews>
  <sheetFormatPr defaultColWidth="10.90625" defaultRowHeight="14.5" x14ac:dyDescent="0.35"/>
  <cols>
    <col min="2" max="2" width="20.81640625" customWidth="1"/>
    <col min="3" max="3" width="67.81640625" customWidth="1"/>
    <col min="4" max="4" width="15.54296875" customWidth="1"/>
  </cols>
  <sheetData>
    <row r="3" spans="2:4" x14ac:dyDescent="0.35">
      <c r="B3" s="1" t="s">
        <v>39</v>
      </c>
      <c r="C3" s="1" t="s">
        <v>40</v>
      </c>
      <c r="D3" s="1" t="s">
        <v>41</v>
      </c>
    </row>
    <row r="4" spans="2:4" x14ac:dyDescent="0.35">
      <c r="B4" s="1" t="s">
        <v>46</v>
      </c>
      <c r="C4" s="1" t="s">
        <v>47</v>
      </c>
      <c r="D4" s="5">
        <v>0.5</v>
      </c>
    </row>
    <row r="5" spans="2:4" x14ac:dyDescent="0.35">
      <c r="B5" s="1" t="s">
        <v>44</v>
      </c>
      <c r="C5" s="1" t="s">
        <v>45</v>
      </c>
      <c r="D5" s="5">
        <v>0.2</v>
      </c>
    </row>
    <row r="6" spans="2:4" x14ac:dyDescent="0.35">
      <c r="B6" s="1" t="s">
        <v>42</v>
      </c>
      <c r="C6" s="1" t="s">
        <v>43</v>
      </c>
      <c r="D6" s="5">
        <v>0.2</v>
      </c>
    </row>
    <row r="9" spans="2:4" x14ac:dyDescent="0.35">
      <c r="D9" s="4"/>
    </row>
    <row r="10" spans="2:4" x14ac:dyDescent="0.35">
      <c r="D10" s="4"/>
    </row>
    <row r="11" spans="2:4" x14ac:dyDescent="0.35">
      <c r="B11" s="9" t="s">
        <v>39</v>
      </c>
      <c r="C11" s="10" t="s">
        <v>40</v>
      </c>
      <c r="D11" s="11" t="s">
        <v>41</v>
      </c>
    </row>
    <row r="12" spans="2:4" ht="29" x14ac:dyDescent="0.35">
      <c r="B12" s="13" t="s">
        <v>46</v>
      </c>
      <c r="C12" s="14" t="s">
        <v>48</v>
      </c>
      <c r="D12" s="6">
        <v>0.6</v>
      </c>
    </row>
    <row r="13" spans="2:4" ht="29" x14ac:dyDescent="0.35">
      <c r="B13" s="13" t="s">
        <v>44</v>
      </c>
      <c r="C13" s="14" t="s">
        <v>49</v>
      </c>
      <c r="D13" s="6">
        <v>0.1</v>
      </c>
    </row>
    <row r="14" spans="2:4" x14ac:dyDescent="0.35">
      <c r="B14" s="13" t="s">
        <v>50</v>
      </c>
      <c r="C14" s="14" t="s">
        <v>51</v>
      </c>
      <c r="D14" s="6">
        <v>0.1</v>
      </c>
    </row>
    <row r="15" spans="2:4" x14ac:dyDescent="0.35">
      <c r="B15" s="13" t="s">
        <v>52</v>
      </c>
      <c r="C15" s="14" t="s">
        <v>53</v>
      </c>
      <c r="D15" s="6">
        <v>0.1</v>
      </c>
    </row>
    <row r="16" spans="2:4" ht="29" x14ac:dyDescent="0.35">
      <c r="B16" s="13" t="s">
        <v>54</v>
      </c>
      <c r="C16" s="14" t="s">
        <v>57</v>
      </c>
      <c r="D16" s="6">
        <v>0.05</v>
      </c>
    </row>
    <row r="17" spans="2:4" x14ac:dyDescent="0.35">
      <c r="B17" s="13" t="s">
        <v>55</v>
      </c>
      <c r="C17" s="14" t="s">
        <v>56</v>
      </c>
      <c r="D17" s="6">
        <v>0.05</v>
      </c>
    </row>
    <row r="18" spans="2:4" x14ac:dyDescent="0.35">
      <c r="B18" s="7"/>
      <c r="C18" s="8" t="s">
        <v>3</v>
      </c>
      <c r="D18" s="12">
        <f>SUBTOTAL(109,Tabla1[Participación (%)])</f>
        <v>1</v>
      </c>
    </row>
    <row r="20" spans="2:4" x14ac:dyDescent="0.35">
      <c r="B20" s="15" t="s">
        <v>39</v>
      </c>
      <c r="C20" s="15" t="s">
        <v>40</v>
      </c>
      <c r="D20" s="15" t="s">
        <v>41</v>
      </c>
    </row>
    <row r="21" spans="2:4" ht="29" x14ac:dyDescent="0.35">
      <c r="B21" s="17" t="s">
        <v>46</v>
      </c>
      <c r="C21" s="2" t="s">
        <v>48</v>
      </c>
      <c r="D21" s="18">
        <v>0.5</v>
      </c>
    </row>
    <row r="22" spans="2:4" ht="29" x14ac:dyDescent="0.35">
      <c r="B22" s="17" t="s">
        <v>44</v>
      </c>
      <c r="C22" s="2" t="s">
        <v>49</v>
      </c>
      <c r="D22" s="18">
        <v>0.2</v>
      </c>
    </row>
    <row r="23" spans="2:4" x14ac:dyDescent="0.35">
      <c r="B23" s="17" t="s">
        <v>58</v>
      </c>
      <c r="C23" s="2" t="s">
        <v>59</v>
      </c>
      <c r="D23" s="18">
        <v>0.1</v>
      </c>
    </row>
    <row r="24" spans="2:4" x14ac:dyDescent="0.35">
      <c r="B24" s="17" t="s">
        <v>52</v>
      </c>
      <c r="C24" s="2" t="s">
        <v>53</v>
      </c>
      <c r="D24" s="18">
        <v>0.1</v>
      </c>
    </row>
    <row r="25" spans="2:4" x14ac:dyDescent="0.35">
      <c r="B25" s="17" t="s">
        <v>50</v>
      </c>
      <c r="C25" s="2" t="s">
        <v>51</v>
      </c>
      <c r="D25" s="18">
        <v>0.05</v>
      </c>
    </row>
    <row r="26" spans="2:4" x14ac:dyDescent="0.35">
      <c r="B26" s="17" t="s">
        <v>54</v>
      </c>
      <c r="C26" s="2" t="s">
        <v>57</v>
      </c>
      <c r="D26" s="19">
        <v>2.5000000000000001E-2</v>
      </c>
    </row>
    <row r="27" spans="2:4" x14ac:dyDescent="0.35">
      <c r="B27" s="17" t="s">
        <v>55</v>
      </c>
      <c r="C27" s="2" t="s">
        <v>56</v>
      </c>
      <c r="D27" s="19">
        <v>2.5000000000000001E-2</v>
      </c>
    </row>
    <row r="28" spans="2:4" x14ac:dyDescent="0.35">
      <c r="B28" s="23" t="s">
        <v>3</v>
      </c>
      <c r="C28" s="23"/>
      <c r="D28" s="16">
        <f>SUM(D21:D27)</f>
        <v>1</v>
      </c>
    </row>
  </sheetData>
  <mergeCells count="1">
    <mergeCell ref="B28:C28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Oferta Economica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Yuly Aguilar</cp:lastModifiedBy>
  <dcterms:created xsi:type="dcterms:W3CDTF">2025-01-23T13:53:13Z</dcterms:created>
  <dcterms:modified xsi:type="dcterms:W3CDTF">2025-01-28T22:37:57Z</dcterms:modified>
</cp:coreProperties>
</file>